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EDFEA2E4-BB37-4BB0-945C-8BAA1C48C624}" xr6:coauthVersionLast="47" xr6:coauthVersionMax="47" xr10:uidLastSave="{00000000-0000-0000-0000-000000000000}"/>
  <bookViews>
    <workbookView xWindow="-120" yWindow="-120" windowWidth="25440" windowHeight="15390" xr2:uid="{1C564A6F-8357-478C-84CD-8A63B3FB76E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G4" i="1"/>
  <c r="G5" i="1"/>
  <c r="G6" i="1"/>
  <c r="G7" i="1"/>
  <c r="G3" i="1"/>
  <c r="E4" i="1"/>
  <c r="E5" i="1"/>
  <c r="E6" i="1"/>
  <c r="E7" i="1"/>
  <c r="E3" i="1"/>
</calcChain>
</file>

<file path=xl/sharedStrings.xml><?xml version="1.0" encoding="utf-8"?>
<sst xmlns="http://schemas.openxmlformats.org/spreadsheetml/2006/main" count="16" uniqueCount="16">
  <si>
    <t>任務名稱</t>
    <phoneticPr fontId="1" type="noConversion"/>
  </si>
  <si>
    <t>開始日期</t>
    <phoneticPr fontId="1" type="noConversion"/>
  </si>
  <si>
    <t>工作天數</t>
    <phoneticPr fontId="1" type="noConversion"/>
  </si>
  <si>
    <t>結束日期</t>
    <phoneticPr fontId="1" type="noConversion"/>
  </si>
  <si>
    <t>完成度</t>
    <phoneticPr fontId="1" type="noConversion"/>
  </si>
  <si>
    <t>市場分析</t>
    <phoneticPr fontId="1" type="noConversion"/>
  </si>
  <si>
    <t>品牌定位</t>
    <phoneticPr fontId="1" type="noConversion"/>
  </si>
  <si>
    <t>內容行銷</t>
    <phoneticPr fontId="1" type="noConversion"/>
  </si>
  <si>
    <t>廣告投放</t>
    <phoneticPr fontId="1" type="noConversion"/>
  </si>
  <si>
    <t>成果展</t>
    <phoneticPr fontId="1" type="noConversion"/>
  </si>
  <si>
    <t>完成天數</t>
    <phoneticPr fontId="1" type="noConversion"/>
  </si>
  <si>
    <t>類別次序反轉</t>
    <phoneticPr fontId="1" type="noConversion"/>
  </si>
  <si>
    <t>座標軸最小值=1/2的數字=45659</t>
    <phoneticPr fontId="1" type="noConversion"/>
  </si>
  <si>
    <t>單位 = 1</t>
    <phoneticPr fontId="1" type="noConversion"/>
  </si>
  <si>
    <t>座標軸最大值=1/27的數字=45684</t>
    <phoneticPr fontId="1" type="noConversion"/>
  </si>
  <si>
    <t>開始日期 = 無填滿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</si>
</sst>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" x14ac:knownFonts="1">
    <font>
      <sz val="16"/>
      <color theme="1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工作表1!$C$2</c:f>
              <c:strCache>
                <c:ptCount val="1"/>
                <c:pt idx="0">
                  <c:v>開始日期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工作表1!$B$3:$B$7</c:f>
              <c:strCache>
                <c:ptCount val="5"/>
                <c:pt idx="0">
                  <c:v>市場分析</c:v>
                </c:pt>
                <c:pt idx="1">
                  <c:v>品牌定位</c:v>
                </c:pt>
                <c:pt idx="2">
                  <c:v>內容行銷</c:v>
                </c:pt>
                <c:pt idx="3">
                  <c:v>廣告投放</c:v>
                </c:pt>
                <c:pt idx="4">
                  <c:v>成果展</c:v>
                </c:pt>
              </c:strCache>
            </c:strRef>
          </c:cat>
          <c:val>
            <c:numRef>
              <c:f>工作表1!$C$3:$C$7</c:f>
              <c:numCache>
                <c:formatCode>m"月"d"日"</c:formatCode>
                <c:ptCount val="5"/>
                <c:pt idx="0">
                  <c:v>45659</c:v>
                </c:pt>
                <c:pt idx="1">
                  <c:v>45663</c:v>
                </c:pt>
                <c:pt idx="2">
                  <c:v>45666</c:v>
                </c:pt>
                <c:pt idx="3">
                  <c:v>45677</c:v>
                </c:pt>
                <c:pt idx="4">
                  <c:v>45682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94-4515-910E-CA185F54C962}"/>
            </c:ext>
          </c:extLst>
        </c:ser>
        <c:ser>
          <c:idx val="1"/>
          <c:order val="1"/>
          <c:tx>
            <c:strRef>
              <c:f>工作表1!$D$2</c:f>
              <c:strCache>
                <c:ptCount val="1"/>
                <c:pt idx="0">
                  <c:v>工作天數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工作表1!$B$3:$B$7</c:f>
              <c:strCache>
                <c:ptCount val="5"/>
                <c:pt idx="0">
                  <c:v>市場分析</c:v>
                </c:pt>
                <c:pt idx="1">
                  <c:v>品牌定位</c:v>
                </c:pt>
                <c:pt idx="2">
                  <c:v>內容行銷</c:v>
                </c:pt>
                <c:pt idx="3">
                  <c:v>廣告投放</c:v>
                </c:pt>
                <c:pt idx="4">
                  <c:v>成果展</c:v>
                </c:pt>
              </c:strCache>
            </c:strRef>
          </c:cat>
          <c:val>
            <c:numRef>
              <c:f>工作表1!$D$3:$D$7</c:f>
              <c:numCache>
                <c:formatCode>General</c:formatCode>
                <c:ptCount val="5"/>
                <c:pt idx="0">
                  <c:v>5</c:v>
                </c:pt>
                <c:pt idx="1">
                  <c:v>3</c:v>
                </c:pt>
                <c:pt idx="2">
                  <c:v>11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94-4515-910E-CA185F54C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2019392"/>
        <c:axId val="902023232"/>
      </c:barChart>
      <c:catAx>
        <c:axId val="902019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02023232"/>
        <c:crosses val="autoZero"/>
        <c:auto val="1"/>
        <c:lblAlgn val="ctr"/>
        <c:lblOffset val="100"/>
        <c:noMultiLvlLbl val="0"/>
      </c:catAx>
      <c:valAx>
        <c:axId val="902023232"/>
        <c:scaling>
          <c:orientation val="minMax"/>
          <c:max val="45684"/>
          <c:min val="45659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;@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020193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工作表1!$C$2</c:f>
              <c:strCache>
                <c:ptCount val="1"/>
                <c:pt idx="0">
                  <c:v>開始日期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1"/>
            <c:plus>
              <c:numRef>
                <c:f>工作表1!$G$3:$G$7</c:f>
                <c:numCache>
                  <c:formatCode>General</c:formatCode>
                  <c:ptCount val="5"/>
                  <c:pt idx="0">
                    <c:v>4.5</c:v>
                  </c:pt>
                  <c:pt idx="1">
                    <c:v>2.4000000000000004</c:v>
                  </c:pt>
                  <c:pt idx="2">
                    <c:v>7.6999999999999993</c:v>
                  </c:pt>
                  <c:pt idx="3">
                    <c:v>2</c:v>
                  </c:pt>
                  <c:pt idx="4">
                    <c:v>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330200" cap="flat" cmpd="sng" algn="ctr">
                <a:solidFill>
                  <a:srgbClr val="FFC000"/>
                </a:solidFill>
                <a:round/>
              </a:ln>
              <a:effectLst/>
            </c:spPr>
          </c:errBars>
          <c:cat>
            <c:strRef>
              <c:f>工作表1!$B$3:$B$7</c:f>
              <c:strCache>
                <c:ptCount val="5"/>
                <c:pt idx="0">
                  <c:v>市場分析</c:v>
                </c:pt>
                <c:pt idx="1">
                  <c:v>品牌定位</c:v>
                </c:pt>
                <c:pt idx="2">
                  <c:v>內容行銷</c:v>
                </c:pt>
                <c:pt idx="3">
                  <c:v>廣告投放</c:v>
                </c:pt>
                <c:pt idx="4">
                  <c:v>成果展</c:v>
                </c:pt>
              </c:strCache>
            </c:strRef>
          </c:cat>
          <c:val>
            <c:numRef>
              <c:f>工作表1!$C$3:$C$7</c:f>
              <c:numCache>
                <c:formatCode>m"月"d"日"</c:formatCode>
                <c:ptCount val="5"/>
                <c:pt idx="0">
                  <c:v>45659</c:v>
                </c:pt>
                <c:pt idx="1">
                  <c:v>45663</c:v>
                </c:pt>
                <c:pt idx="2">
                  <c:v>45666</c:v>
                </c:pt>
                <c:pt idx="3">
                  <c:v>45677</c:v>
                </c:pt>
                <c:pt idx="4">
                  <c:v>45682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94-4515-910E-CA185F54C962}"/>
            </c:ext>
          </c:extLst>
        </c:ser>
        <c:ser>
          <c:idx val="1"/>
          <c:order val="1"/>
          <c:tx>
            <c:strRef>
              <c:f>工作表1!$D$2</c:f>
              <c:strCache>
                <c:ptCount val="1"/>
                <c:pt idx="0">
                  <c:v>工作天數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工作表1!$B$3:$B$7</c:f>
              <c:strCache>
                <c:ptCount val="5"/>
                <c:pt idx="0">
                  <c:v>市場分析</c:v>
                </c:pt>
                <c:pt idx="1">
                  <c:v>品牌定位</c:v>
                </c:pt>
                <c:pt idx="2">
                  <c:v>內容行銷</c:v>
                </c:pt>
                <c:pt idx="3">
                  <c:v>廣告投放</c:v>
                </c:pt>
                <c:pt idx="4">
                  <c:v>成果展</c:v>
                </c:pt>
              </c:strCache>
            </c:strRef>
          </c:cat>
          <c:val>
            <c:numRef>
              <c:f>工作表1!$D$3:$D$7</c:f>
              <c:numCache>
                <c:formatCode>General</c:formatCode>
                <c:ptCount val="5"/>
                <c:pt idx="0">
                  <c:v>5</c:v>
                </c:pt>
                <c:pt idx="1">
                  <c:v>3</c:v>
                </c:pt>
                <c:pt idx="2">
                  <c:v>11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94-4515-910E-CA185F54C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2019392"/>
        <c:axId val="902023232"/>
      </c:barChart>
      <c:catAx>
        <c:axId val="902019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02023232"/>
        <c:crosses val="autoZero"/>
        <c:auto val="1"/>
        <c:lblAlgn val="ctr"/>
        <c:lblOffset val="100"/>
        <c:noMultiLvlLbl val="0"/>
      </c:catAx>
      <c:valAx>
        <c:axId val="902023232"/>
        <c:scaling>
          <c:orientation val="minMax"/>
          <c:max val="45684"/>
          <c:min val="45659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;@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9020193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8</xdr:row>
      <xdr:rowOff>43542</xdr:rowOff>
    </xdr:from>
    <xdr:to>
      <xdr:col>8</xdr:col>
      <xdr:colOff>217715</xdr:colOff>
      <xdr:row>26</xdr:row>
      <xdr:rowOff>95250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1B0BBE8E-9E33-0233-7AED-21D56B9AE8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27</xdr:row>
      <xdr:rowOff>78179</xdr:rowOff>
    </xdr:from>
    <xdr:to>
      <xdr:col>8</xdr:col>
      <xdr:colOff>217715</xdr:colOff>
      <xdr:row>45</xdr:row>
      <xdr:rowOff>129887</xdr:rowOff>
    </xdr:to>
    <xdr:graphicFrame macro="">
      <xdr:nvGraphicFramePr>
        <xdr:cNvPr id="5" name="圖表 4">
          <a:extLst>
            <a:ext uri="{FF2B5EF4-FFF2-40B4-BE49-F238E27FC236}">
              <a16:creationId xmlns:a16="http://schemas.microsoft.com/office/drawing/2014/main" id="{96DB9641-B19E-4DD4-3811-B3435D7328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675409</xdr:colOff>
      <xdr:row>29</xdr:row>
      <xdr:rowOff>103909</xdr:rowOff>
    </xdr:from>
    <xdr:to>
      <xdr:col>17</xdr:col>
      <xdr:colOff>209238</xdr:colOff>
      <xdr:row>35</xdr:row>
      <xdr:rowOff>116702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147A2D2B-FB3B-5825-039F-6C6251A1D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14318" y="7637318"/>
          <a:ext cx="2495238" cy="1571429"/>
        </a:xfrm>
        <a:prstGeom prst="rect">
          <a:avLst/>
        </a:prstGeom>
      </xdr:spPr>
    </xdr:pic>
    <xdr:clientData/>
  </xdr:twoCellAnchor>
  <xdr:twoCellAnchor editAs="oneCell">
    <xdr:from>
      <xdr:col>12</xdr:col>
      <xdr:colOff>121228</xdr:colOff>
      <xdr:row>29</xdr:row>
      <xdr:rowOff>51955</xdr:rowOff>
    </xdr:from>
    <xdr:to>
      <xdr:col>14</xdr:col>
      <xdr:colOff>566643</xdr:colOff>
      <xdr:row>45</xdr:row>
      <xdr:rowOff>77650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BB279ACE-E3AC-3E7C-8F30-828438493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5864" y="7585364"/>
          <a:ext cx="2419688" cy="418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28BE-9D53-48CC-98D6-E419D98D78B7}">
  <dimension ref="B2:J31"/>
  <sheetViews>
    <sheetView tabSelected="1" topLeftCell="A7" zoomScale="55" zoomScaleNormal="55" workbookViewId="0">
      <selection activeCell="Q45" sqref="Q45"/>
    </sheetView>
  </sheetViews>
  <sheetFormatPr defaultRowHeight="21" x14ac:dyDescent="0.35"/>
  <cols>
    <col min="1" max="1" width="5.25" customWidth="1"/>
  </cols>
  <sheetData>
    <row r="2" spans="2:10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10</v>
      </c>
    </row>
    <row r="3" spans="2:10" x14ac:dyDescent="0.35">
      <c r="B3" t="s">
        <v>5</v>
      </c>
      <c r="C3" s="1">
        <v>45659</v>
      </c>
      <c r="D3">
        <v>5</v>
      </c>
      <c r="E3" s="1">
        <f>C3+D3-1</f>
        <v>45663</v>
      </c>
      <c r="F3" s="2">
        <v>0.9</v>
      </c>
      <c r="G3">
        <f>D3*F3</f>
        <v>4.5</v>
      </c>
    </row>
    <row r="4" spans="2:10" x14ac:dyDescent="0.35">
      <c r="B4" t="s">
        <v>6</v>
      </c>
      <c r="C4" s="1">
        <v>45663</v>
      </c>
      <c r="D4">
        <v>3</v>
      </c>
      <c r="E4" s="1">
        <f t="shared" ref="E4:E7" si="0">C4+D4-1</f>
        <v>45665</v>
      </c>
      <c r="F4" s="2">
        <v>0.8</v>
      </c>
      <c r="G4">
        <f t="shared" ref="G4:G7" si="1">D4*F4</f>
        <v>2.4000000000000004</v>
      </c>
    </row>
    <row r="5" spans="2:10" x14ac:dyDescent="0.35">
      <c r="B5" t="s">
        <v>7</v>
      </c>
      <c r="C5" s="1">
        <v>45666</v>
      </c>
      <c r="D5">
        <v>11</v>
      </c>
      <c r="E5" s="1">
        <f t="shared" si="0"/>
        <v>45676</v>
      </c>
      <c r="F5" s="2">
        <v>0.7</v>
      </c>
      <c r="G5">
        <f t="shared" si="1"/>
        <v>7.6999999999999993</v>
      </c>
    </row>
    <row r="6" spans="2:10" x14ac:dyDescent="0.35">
      <c r="B6" t="s">
        <v>8</v>
      </c>
      <c r="C6" s="1">
        <v>45677</v>
      </c>
      <c r="D6">
        <v>5</v>
      </c>
      <c r="E6" s="1">
        <f t="shared" si="0"/>
        <v>45681</v>
      </c>
      <c r="F6" s="2">
        <v>0.4</v>
      </c>
      <c r="G6">
        <f t="shared" si="1"/>
        <v>2</v>
      </c>
    </row>
    <row r="7" spans="2:10" x14ac:dyDescent="0.35">
      <c r="B7" t="s">
        <v>9</v>
      </c>
      <c r="C7" s="1">
        <v>45682</v>
      </c>
      <c r="D7">
        <v>3</v>
      </c>
      <c r="E7" s="1">
        <f t="shared" si="0"/>
        <v>45684</v>
      </c>
      <c r="F7" s="2">
        <v>0</v>
      </c>
      <c r="G7">
        <f t="shared" si="1"/>
        <v>0</v>
      </c>
    </row>
    <row r="9" spans="2:10" x14ac:dyDescent="0.35">
      <c r="J9" t="s">
        <v>11</v>
      </c>
    </row>
    <row r="10" spans="2:10" x14ac:dyDescent="0.35">
      <c r="J10" t="s">
        <v>12</v>
      </c>
    </row>
    <row r="11" spans="2:10" x14ac:dyDescent="0.35">
      <c r="J11" t="s">
        <v>14</v>
      </c>
    </row>
    <row r="12" spans="2:10" x14ac:dyDescent="0.35">
      <c r="J12" t="s">
        <v>13</v>
      </c>
    </row>
    <row r="30" spans="10:10" x14ac:dyDescent="0.35">
      <c r="J30" t="str">
        <f>"點開始日期線 + " &amp; "誤差線，其他"</f>
        <v>點開始日期線 + 誤差線，其他</v>
      </c>
    </row>
    <row r="31" spans="10:10" x14ac:dyDescent="0.35">
      <c r="J31" t="s">
        <v>15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2025-01-20T13:16:44Z</dcterms:created>
  <dcterms:modified xsi:type="dcterms:W3CDTF">2025-04-04T09:15:48Z</dcterms:modified>
</cp:coreProperties>
</file>